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9240" activeTab="0"/>
  </bookViews>
  <sheets>
    <sheet name="wszystkiw nioski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<sst xmlns="http://schemas.openxmlformats.org/spreadsheetml/2006/main" count="69" uniqueCount="54">
  <si>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Parafia Rzymskokatolicka p.w. św. Bartłomieja ul. Bernardyńska 19 44-100 Gliwice</t>
  </si>
  <si>
    <t>Parafia Rzymskokatolicka p.w. Wniebowzięcia NMP ul. Cysterska 1 47-430 Rudy</t>
  </si>
  <si>
    <t>Numer wniosku</t>
  </si>
  <si>
    <t>Wnioskodawca</t>
  </si>
  <si>
    <t>Obiekt</t>
  </si>
  <si>
    <t>Zadanie</t>
  </si>
  <si>
    <t>konserwacja</t>
  </si>
  <si>
    <t>pełna konserwacja</t>
  </si>
  <si>
    <t>Miasto Cieszyn Rynek 1 43-400 Cieszyn</t>
  </si>
  <si>
    <t xml:space="preserve"> Ogólny koszt prac we wniosku</t>
  </si>
  <si>
    <t xml:space="preserve">Wnioskowana dotacja </t>
  </si>
  <si>
    <t>%</t>
  </si>
  <si>
    <t>zespół zamkowy ul. Staropolska 5 Kończyce Małe</t>
  </si>
  <si>
    <t>Osoba fizyczna</t>
  </si>
  <si>
    <t>kościół</t>
  </si>
  <si>
    <t>konserwacja estetyczna</t>
  </si>
  <si>
    <t>ołtarz główny</t>
  </si>
  <si>
    <t>Powiat Tarnogórski ul. Karłuszowiec 5 42-600 Tarnowskie Góry</t>
  </si>
  <si>
    <t>Rzeźba św. Jana Nepomucena i św. Floriana ul. Legionów 35 Tarnowskie Góry</t>
  </si>
  <si>
    <t xml:space="preserve">pełna konserwacja  </t>
  </si>
  <si>
    <t>Parafia Rzymskokatolicka p.w. św. Apostołów Piotra i Pawła ul. Mikołowska 32 40-066 Katowice</t>
  </si>
  <si>
    <t>kontynuacja prac konserwatorskich elewacji wieży kościoła</t>
  </si>
  <si>
    <t>Gmina Zebrzydowice ul. Ks. A. Janusza 6 43-410 Zebrzydowice</t>
  </si>
  <si>
    <t>odnowienie i uzupełnienie tynków, stolarki okiennej i drzwiowej, pokrycia dachowego, wykonanie izolacji przeciwwilgociowej</t>
  </si>
  <si>
    <t>Mniszki Zakonu Kaznodziejskiego Aleksandrówka 42 42-248 Przyrów</t>
  </si>
  <si>
    <t>organy z prospektem organowym z kościoła św. Anny</t>
  </si>
  <si>
    <t>polichromia w prezbiterium kościoła</t>
  </si>
  <si>
    <t>Parafia Rzymskokatolicka p.w. św. Bartłomieja Apostoła ul. Krakowska 1 42-421 Włodowice</t>
  </si>
  <si>
    <t>etap VII  -konserwacja techniczna i estetyczna dwóch obrazów na płótnie i obrazu z glorii na desce, dokończenie prac konserwatorskich dekoracji snycerskiej</t>
  </si>
  <si>
    <t>Muzeum Zagłębia ul. Zamkowa 1 42-500 Będzin</t>
  </si>
  <si>
    <t>zamek ul. Zamkowa 1 Będzin</t>
  </si>
  <si>
    <t>wykonanie dokumentacji, kosztorysu dla zadania: wzmocnienie, renowacja i naprawa muru międzymurza od strony wschodniej i południowej z basztą</t>
  </si>
  <si>
    <t>remont elewacji wschodniej - etap VIII (elewacja południowa zakrystii)</t>
  </si>
  <si>
    <t>Gmina Rudnik ul. Kozielska 1 47-411 Rudnik</t>
  </si>
  <si>
    <t>pałac ul. Parkowa 8 Sławików</t>
  </si>
  <si>
    <t>wykonanie ekspertyzy budowlanej na wykonanie prac zabezpieczających ruin pałacu oraz projektu budowlanego</t>
  </si>
  <si>
    <t>pałac ul. Żeromskiego 2a Sosnowiec</t>
  </si>
  <si>
    <t xml:space="preserve">wymiana okien </t>
  </si>
  <si>
    <t>Parafia Rzymskokatolicka p.w. Najświętszego Serca Pana Jezusa ul. Górnicza 30 41-946 Piekary Śląskie</t>
  </si>
  <si>
    <t>Pamira Sp. z o.o. ul. Stodolska 25g 44-292 Zwonowice</t>
  </si>
  <si>
    <t>dworek ul. Stalowa 5 Rybnik Stodoły</t>
  </si>
  <si>
    <t>przebudowa i adaptacja (izolacja, przemurowania, naprawa ścian zewnętrznych, remont dachu, tynki wewnętrzne, remont elewacji, wymiana stolarki okiennej i drzwiowej)</t>
  </si>
  <si>
    <t>konserwacja techniczna i estetyczna polichromii na ścianie południowej nawy</t>
  </si>
  <si>
    <t>Powiat Raciborski pl. Okrzei 4 47-400 Racibórz</t>
  </si>
  <si>
    <t>zamek Piastowski ul. Zamkowa 2 47-400 Racibórz</t>
  </si>
  <si>
    <t>prace obejmujące: elewacje i przejazd budynku bramnego, ściana wschodnia i zachodnia (zejście do restauracji)  zamku</t>
  </si>
  <si>
    <t>teatr pl. Teatralny 1 Cieszyn</t>
  </si>
  <si>
    <t>konserwacja i odtworzenie stolarki okiennej - etap II</t>
  </si>
  <si>
    <t>Parafia Rzymskokatolicka p.w. św. Marii Magdaleny ul. Kościelna 4 42-350 Koziegłowy</t>
  </si>
  <si>
    <t>ołtarz drewniany z rzeźbą Pięknej Madonny oraz obrazami</t>
  </si>
  <si>
    <t>polichromia z kościoła św. Bartłomieja ul. Toszecka  Gliwice</t>
  </si>
  <si>
    <t>rezerwa</t>
  </si>
  <si>
    <t>Propozycje dotacji</t>
  </si>
  <si>
    <t xml:space="preserve">Lista rezerwowa wniosków o udzielnie w 2021 roku dotacji na prace planowane do wykonania.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</si>
</sst>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23" fillId="44" borderId="1" applyNumberFormat="0" applyAlignment="0" applyProtection="0"/>
    <xf numFmtId="0" fontId="4" fillId="13" borderId="2" applyNumberFormat="0" applyAlignment="0" applyProtection="0"/>
    <xf numFmtId="0" fontId="4" fillId="13" borderId="2" applyNumberFormat="0" applyAlignment="0" applyProtection="0"/>
    <xf numFmtId="0" fontId="24" fillId="45" borderId="3" applyNumberFormat="0" applyAlignment="0" applyProtection="0"/>
    <xf numFmtId="0" fontId="5" fillId="46" borderId="4" applyNumberFormat="0" applyAlignment="0" applyProtection="0"/>
    <xf numFmtId="0" fontId="5" fillId="46" borderId="4" applyNumberFormat="0" applyAlignment="0" applyProtection="0"/>
    <xf numFmtId="0" fontId="25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27" fillId="48" borderId="7" applyNumberFormat="0" applyAlignment="0" applyProtection="0"/>
    <xf numFmtId="0" fontId="8" fillId="49" borderId="8" applyNumberFormat="0" applyAlignment="0" applyProtection="0"/>
    <xf numFmtId="0" fontId="8" fillId="49" borderId="8" applyNumberFormat="0" applyAlignment="0" applyProtection="0"/>
    <xf numFmtId="0" fontId="2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0" fontId="3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Alignment="0" applyProtection="0"/>
    <xf numFmtId="0" fontId="2" fillId="53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5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</cellStyleXfs>
  <cellXfs count="17">
    <xf numFmtId="0" fontId="0" fillId="0" borderId="0" xfId="0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Border="1" applyAlignment="1">
      <alignment wrapText="1"/>
    </xf>
    <xf numFmtId="4" fontId="19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19" fillId="0" borderId="20" xfId="122" applyNumberFormat="1" applyFont="1" applyFill="1" applyBorder="1" applyAlignment="1">
      <alignment horizontal="center" vertical="center" wrapText="1"/>
      <protection/>
    </xf>
    <xf numFmtId="4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</cellXfs>
  <cellStyles count="134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Komórka połączona" xfId="98"/>
    <cellStyle name="Komórka połączona 2" xfId="99"/>
    <cellStyle name="Komórka połączona 3" xfId="100"/>
    <cellStyle name="Komórka zaznaczona" xfId="101"/>
    <cellStyle name="Komórka zaznaczona 2" xfId="102"/>
    <cellStyle name="Komórka zaznaczona 3" xfId="103"/>
    <cellStyle name="Nagłówek 1" xfId="104"/>
    <cellStyle name="Nagłówek 1 2" xfId="105"/>
    <cellStyle name="Nagłówek 1 3" xfId="106"/>
    <cellStyle name="Nagłówek 2" xfId="107"/>
    <cellStyle name="Nagłówek 2 2" xfId="108"/>
    <cellStyle name="Nagłówek 2 3" xfId="109"/>
    <cellStyle name="Nagłówek 3" xfId="110"/>
    <cellStyle name="Nagłówek 3 2" xfId="111"/>
    <cellStyle name="Nagłówek 3 3" xfId="112"/>
    <cellStyle name="Nagłówek 4" xfId="113"/>
    <cellStyle name="Nagłówek 4 2" xfId="114"/>
    <cellStyle name="Nagłówek 4 3" xfId="115"/>
    <cellStyle name="Neutralne" xfId="116"/>
    <cellStyle name="Neutralne 2" xfId="117"/>
    <cellStyle name="Neutralne 3" xfId="118"/>
    <cellStyle name="Normalny 2" xfId="119"/>
    <cellStyle name="Normalny 3" xfId="120"/>
    <cellStyle name="Normalny 4" xfId="121"/>
    <cellStyle name="Normalny 5" xfId="122"/>
    <cellStyle name="Obliczenia" xfId="123"/>
    <cellStyle name="Obliczenia 2" xfId="124"/>
    <cellStyle name="Obliczenia 3" xfId="125"/>
    <cellStyle name="Percent" xfId="126"/>
    <cellStyle name="Procentowy 2" xfId="127"/>
    <cellStyle name="Suma" xfId="128"/>
    <cellStyle name="Suma 2" xfId="129"/>
    <cellStyle name="Suma 3" xfId="130"/>
    <cellStyle name="Tekst objaśnienia" xfId="131"/>
    <cellStyle name="Tekst objaśnienia 2" xfId="132"/>
    <cellStyle name="Tekst objaśnienia 3" xfId="133"/>
    <cellStyle name="Tekst ostrzeżenia" xfId="134"/>
    <cellStyle name="Tekst ostrzeżenia 2" xfId="135"/>
    <cellStyle name="Tekst ostrzeżenia 3" xfId="136"/>
    <cellStyle name="Tytuł" xfId="137"/>
    <cellStyle name="Tytuł 2" xfId="138"/>
    <cellStyle name="Tytuł 3" xfId="139"/>
    <cellStyle name="Uwaga" xfId="140"/>
    <cellStyle name="Uwaga 2" xfId="141"/>
    <cellStyle name="Uwaga 3" xfId="142"/>
    <cellStyle name="Currency" xfId="143"/>
    <cellStyle name="Currency [0]" xfId="144"/>
    <cellStyle name="Złe" xfId="145"/>
    <cellStyle name="Złe 2" xfId="146"/>
    <cellStyle name="Złe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="110" zoomScaleNormal="110" zoomScalePageLayoutView="0" workbookViewId="0" topLeftCell="A1">
      <selection activeCell="C5" sqref="C5"/>
    </sheetView>
  </sheetViews>
  <sheetFormatPr defaultColWidth="8.796875" defaultRowHeight="14.25"/>
  <cols>
    <col min="1" max="1" width="6.19921875" style="3" customWidth="1"/>
    <col min="2" max="2" width="20.3984375" style="8" customWidth="1"/>
    <col min="3" max="3" width="21.19921875" style="8" customWidth="1"/>
    <col min="4" max="4" width="17.5" style="8" customWidth="1"/>
    <col min="5" max="5" width="11.19921875" style="8" customWidth="1"/>
    <col min="6" max="6" width="10.59765625" style="8" customWidth="1"/>
    <col min="7" max="7" width="7.19921875" style="8" customWidth="1"/>
    <col min="8" max="8" width="9.3984375" style="9" customWidth="1"/>
    <col min="9" max="16384" width="9" style="4" customWidth="1"/>
  </cols>
  <sheetData>
    <row r="1" spans="1:8" ht="51.75" customHeight="1" thickBot="1" thickTop="1">
      <c r="A1" s="14" t="s">
        <v>53</v>
      </c>
      <c r="B1" s="15"/>
      <c r="C1" s="15"/>
      <c r="D1" s="15"/>
      <c r="E1" s="15"/>
      <c r="F1" s="15"/>
      <c r="G1" s="15"/>
      <c r="H1" s="16"/>
    </row>
    <row r="2" spans="1:8" ht="36" customHeight="1" thickBot="1" thickTop="1">
      <c r="A2" s="11" t="s">
        <v>2</v>
      </c>
      <c r="B2" s="11" t="s">
        <v>3</v>
      </c>
      <c r="C2" s="11" t="s">
        <v>4</v>
      </c>
      <c r="D2" s="11" t="s">
        <v>5</v>
      </c>
      <c r="E2" s="12" t="s">
        <v>9</v>
      </c>
      <c r="F2" s="12" t="s">
        <v>10</v>
      </c>
      <c r="G2" s="13" t="s">
        <v>11</v>
      </c>
      <c r="H2" s="10" t="s">
        <v>52</v>
      </c>
    </row>
    <row r="3" spans="1:8" s="5" customFormat="1" ht="85.5" thickBot="1" thickTop="1">
      <c r="A3" s="3">
        <v>63</v>
      </c>
      <c r="B3" s="2" t="s">
        <v>29</v>
      </c>
      <c r="C3" s="2" t="s">
        <v>30</v>
      </c>
      <c r="D3" s="2" t="s">
        <v>31</v>
      </c>
      <c r="E3" s="6">
        <v>80000</v>
      </c>
      <c r="F3" s="6">
        <f>E3</f>
        <v>80000</v>
      </c>
      <c r="G3" s="7">
        <f aca="true" t="shared" si="0" ref="G3:G17">E3/F3*100</f>
        <v>100</v>
      </c>
      <c r="H3" s="10" t="s">
        <v>51</v>
      </c>
    </row>
    <row r="4" spans="1:8" s="5" customFormat="1" ht="61.5" thickBot="1" thickTop="1">
      <c r="A4" s="3">
        <v>82</v>
      </c>
      <c r="B4" s="2" t="s">
        <v>33</v>
      </c>
      <c r="C4" s="2" t="s">
        <v>34</v>
      </c>
      <c r="D4" s="2" t="s">
        <v>35</v>
      </c>
      <c r="E4" s="6">
        <v>94000</v>
      </c>
      <c r="F4" s="6">
        <v>100000</v>
      </c>
      <c r="G4" s="7">
        <f t="shared" si="0"/>
        <v>94</v>
      </c>
      <c r="H4" s="10" t="s">
        <v>51</v>
      </c>
    </row>
    <row r="5" spans="1:8" s="5" customFormat="1" ht="25.5" thickBot="1" thickTop="1">
      <c r="A5" s="3">
        <v>104</v>
      </c>
      <c r="B5" s="2" t="s">
        <v>8</v>
      </c>
      <c r="C5" s="2" t="s">
        <v>46</v>
      </c>
      <c r="D5" s="2" t="s">
        <v>47</v>
      </c>
      <c r="E5" s="6">
        <v>105383</v>
      </c>
      <c r="F5" s="6">
        <v>210767.26</v>
      </c>
      <c r="G5" s="7">
        <f t="shared" si="0"/>
        <v>49.99970109209561</v>
      </c>
      <c r="H5" s="10" t="s">
        <v>51</v>
      </c>
    </row>
    <row r="6" spans="1:8" s="5" customFormat="1" ht="49.5" thickBot="1" thickTop="1">
      <c r="A6" s="3">
        <v>11</v>
      </c>
      <c r="B6" s="2" t="s">
        <v>20</v>
      </c>
      <c r="C6" s="2" t="s">
        <v>14</v>
      </c>
      <c r="D6" s="2" t="s">
        <v>21</v>
      </c>
      <c r="E6" s="6">
        <v>402071.72</v>
      </c>
      <c r="F6" s="6">
        <f>E6</f>
        <v>402071.72</v>
      </c>
      <c r="G6" s="7">
        <f t="shared" si="0"/>
        <v>100</v>
      </c>
      <c r="H6" s="10" t="s">
        <v>51</v>
      </c>
    </row>
    <row r="7" spans="1:8" s="5" customFormat="1" ht="97.5" thickBot="1" thickTop="1">
      <c r="A7" s="3">
        <v>93</v>
      </c>
      <c r="B7" s="2" t="s">
        <v>39</v>
      </c>
      <c r="C7" s="2" t="s">
        <v>40</v>
      </c>
      <c r="D7" s="2" t="s">
        <v>41</v>
      </c>
      <c r="E7" s="6">
        <v>94236.57</v>
      </c>
      <c r="F7" s="6">
        <v>188473.14</v>
      </c>
      <c r="G7" s="7">
        <f t="shared" si="0"/>
        <v>50</v>
      </c>
      <c r="H7" s="10" t="s">
        <v>51</v>
      </c>
    </row>
    <row r="8" spans="1:8" s="5" customFormat="1" ht="49.5" thickBot="1" thickTop="1">
      <c r="A8" s="3">
        <v>127</v>
      </c>
      <c r="B8" s="2" t="s">
        <v>48</v>
      </c>
      <c r="C8" s="2" t="s">
        <v>49</v>
      </c>
      <c r="D8" s="2" t="s">
        <v>6</v>
      </c>
      <c r="E8" s="6">
        <v>179390.18</v>
      </c>
      <c r="F8" s="6">
        <v>358780.36</v>
      </c>
      <c r="G8" s="7">
        <f t="shared" si="0"/>
        <v>50</v>
      </c>
      <c r="H8" s="10" t="s">
        <v>51</v>
      </c>
    </row>
    <row r="9" spans="1:8" s="5" customFormat="1" ht="25.5" thickBot="1" thickTop="1">
      <c r="A9" s="3">
        <v>86</v>
      </c>
      <c r="B9" s="2" t="s">
        <v>13</v>
      </c>
      <c r="C9" s="2" t="s">
        <v>36</v>
      </c>
      <c r="D9" s="2" t="s">
        <v>37</v>
      </c>
      <c r="E9" s="6">
        <v>84000</v>
      </c>
      <c r="F9" s="6">
        <v>120000</v>
      </c>
      <c r="G9" s="7">
        <f t="shared" si="0"/>
        <v>70</v>
      </c>
      <c r="H9" s="10" t="s">
        <v>51</v>
      </c>
    </row>
    <row r="10" spans="1:8" s="5" customFormat="1" ht="49.5" thickBot="1" thickTop="1">
      <c r="A10" s="3">
        <v>95</v>
      </c>
      <c r="B10" s="2" t="s">
        <v>0</v>
      </c>
      <c r="C10" s="2" t="s">
        <v>50</v>
      </c>
      <c r="D10" s="2" t="s">
        <v>42</v>
      </c>
      <c r="E10" s="6">
        <v>53032.89</v>
      </c>
      <c r="F10" s="6">
        <f>E10</f>
        <v>53032.89</v>
      </c>
      <c r="G10" s="7">
        <f t="shared" si="0"/>
        <v>100</v>
      </c>
      <c r="H10" s="10" t="s">
        <v>51</v>
      </c>
    </row>
    <row r="11" spans="1:8" s="5" customFormat="1" ht="37.5" thickBot="1" thickTop="1">
      <c r="A11" s="3">
        <v>7</v>
      </c>
      <c r="B11" s="2" t="s">
        <v>17</v>
      </c>
      <c r="C11" s="2" t="s">
        <v>18</v>
      </c>
      <c r="D11" s="2" t="s">
        <v>19</v>
      </c>
      <c r="E11" s="6">
        <v>40000</v>
      </c>
      <c r="F11" s="6">
        <v>80000</v>
      </c>
      <c r="G11" s="7">
        <f t="shared" si="0"/>
        <v>50</v>
      </c>
      <c r="H11" s="10" t="s">
        <v>51</v>
      </c>
    </row>
    <row r="12" spans="1:8" s="5" customFormat="1" ht="73.5" thickBot="1" thickTop="1">
      <c r="A12" s="3">
        <v>16</v>
      </c>
      <c r="B12" s="2" t="s">
        <v>22</v>
      </c>
      <c r="C12" s="2" t="s">
        <v>12</v>
      </c>
      <c r="D12" s="2" t="s">
        <v>23</v>
      </c>
      <c r="E12" s="6">
        <v>333106.84</v>
      </c>
      <c r="F12" s="6">
        <v>666213.68</v>
      </c>
      <c r="G12" s="7">
        <f t="shared" si="0"/>
        <v>50</v>
      </c>
      <c r="H12" s="10" t="s">
        <v>51</v>
      </c>
    </row>
    <row r="13" spans="1:8" s="5" customFormat="1" ht="49.5" thickBot="1" thickTop="1">
      <c r="A13" s="3">
        <v>28</v>
      </c>
      <c r="B13" s="2" t="s">
        <v>24</v>
      </c>
      <c r="C13" s="2" t="s">
        <v>25</v>
      </c>
      <c r="D13" s="2" t="s">
        <v>7</v>
      </c>
      <c r="E13" s="6">
        <v>258888.92</v>
      </c>
      <c r="F13" s="6">
        <v>323611.15</v>
      </c>
      <c r="G13" s="7">
        <f t="shared" si="0"/>
        <v>80</v>
      </c>
      <c r="H13" s="10" t="s">
        <v>51</v>
      </c>
    </row>
    <row r="14" spans="1:8" s="5" customFormat="1" ht="37.5" thickBot="1" thickTop="1">
      <c r="A14" s="3">
        <v>80</v>
      </c>
      <c r="B14" s="2" t="s">
        <v>1</v>
      </c>
      <c r="C14" s="2" t="s">
        <v>14</v>
      </c>
      <c r="D14" s="2" t="s">
        <v>32</v>
      </c>
      <c r="E14" s="6">
        <v>115000</v>
      </c>
      <c r="F14" s="6">
        <v>131569.71</v>
      </c>
      <c r="G14" s="7">
        <f t="shared" si="0"/>
        <v>87.40613626039003</v>
      </c>
      <c r="H14" s="10" t="s">
        <v>51</v>
      </c>
    </row>
    <row r="15" spans="1:8" s="5" customFormat="1" ht="49.5" thickBot="1" thickTop="1">
      <c r="A15" s="3">
        <v>91</v>
      </c>
      <c r="B15" s="2" t="s">
        <v>38</v>
      </c>
      <c r="C15" s="2" t="s">
        <v>26</v>
      </c>
      <c r="D15" s="2" t="s">
        <v>15</v>
      </c>
      <c r="E15" s="6">
        <v>42882.01</v>
      </c>
      <c r="F15" s="6">
        <v>85764.03</v>
      </c>
      <c r="G15" s="7">
        <f t="shared" si="0"/>
        <v>49.99999417005008</v>
      </c>
      <c r="H15" s="10" t="s">
        <v>51</v>
      </c>
    </row>
    <row r="16" spans="1:8" s="5" customFormat="1" ht="85.5" thickBot="1" thickTop="1">
      <c r="A16" s="3">
        <v>53</v>
      </c>
      <c r="B16" s="2" t="s">
        <v>27</v>
      </c>
      <c r="C16" s="2" t="s">
        <v>16</v>
      </c>
      <c r="D16" s="2" t="s">
        <v>28</v>
      </c>
      <c r="E16" s="6">
        <v>134586.87</v>
      </c>
      <c r="F16" s="6">
        <v>192266.96</v>
      </c>
      <c r="G16" s="7">
        <f t="shared" si="0"/>
        <v>69.99999895977967</v>
      </c>
      <c r="H16" s="10" t="s">
        <v>51</v>
      </c>
    </row>
    <row r="17" spans="1:8" s="5" customFormat="1" ht="73.5" thickBot="1" thickTop="1">
      <c r="A17" s="3">
        <v>100</v>
      </c>
      <c r="B17" s="2" t="s">
        <v>43</v>
      </c>
      <c r="C17" s="2" t="s">
        <v>44</v>
      </c>
      <c r="D17" s="2" t="s">
        <v>45</v>
      </c>
      <c r="E17" s="6">
        <v>151492.04</v>
      </c>
      <c r="F17" s="6">
        <v>302984.08</v>
      </c>
      <c r="G17" s="7">
        <f t="shared" si="0"/>
        <v>50</v>
      </c>
      <c r="H17" s="10" t="s">
        <v>51</v>
      </c>
    </row>
    <row r="18" spans="1:7" ht="12.75" thickTop="1">
      <c r="A18" s="1"/>
      <c r="B18" s="2"/>
      <c r="C18" s="2"/>
      <c r="D18" s="2"/>
      <c r="E18" s="2"/>
      <c r="F18" s="2"/>
      <c r="G18" s="2"/>
    </row>
    <row r="19" spans="1:7" ht="12">
      <c r="A19" s="1"/>
      <c r="B19" s="2"/>
      <c r="C19" s="2"/>
      <c r="D19" s="2"/>
      <c r="E19" s="2"/>
      <c r="F19" s="2"/>
      <c r="G19" s="2"/>
    </row>
    <row r="20" spans="1:7" ht="12">
      <c r="A20" s="1"/>
      <c r="B20" s="2"/>
      <c r="C20" s="2"/>
      <c r="D20" s="2"/>
      <c r="E20" s="2"/>
      <c r="F20" s="2"/>
      <c r="G20" s="2"/>
    </row>
    <row r="21" spans="1:7" ht="12">
      <c r="A21" s="1"/>
      <c r="B21" s="2"/>
      <c r="C21" s="2"/>
      <c r="D21" s="2"/>
      <c r="E21" s="2"/>
      <c r="F21" s="2"/>
      <c r="G21" s="2"/>
    </row>
    <row r="22" spans="1:7" ht="12">
      <c r="A22" s="1"/>
      <c r="B22" s="2"/>
      <c r="C22" s="2"/>
      <c r="D22" s="2"/>
      <c r="E22" s="2"/>
      <c r="F22" s="2"/>
      <c r="G22" s="2"/>
    </row>
    <row r="23" spans="1:7" ht="12">
      <c r="A23" s="1"/>
      <c r="B23" s="2"/>
      <c r="C23" s="2"/>
      <c r="D23" s="2"/>
      <c r="E23" s="2"/>
      <c r="F23" s="2"/>
      <c r="G23" s="2"/>
    </row>
    <row r="24" spans="1:7" ht="12">
      <c r="A24" s="1"/>
      <c r="B24" s="2"/>
      <c r="C24" s="2"/>
      <c r="D24" s="2"/>
      <c r="E24" s="2"/>
      <c r="F24" s="2"/>
      <c r="G24" s="2"/>
    </row>
    <row r="25" spans="1:7" ht="12">
      <c r="A25" s="1"/>
      <c r="B25" s="1"/>
      <c r="C25" s="2"/>
      <c r="D25" s="2"/>
      <c r="E25" s="2"/>
      <c r="F25" s="2"/>
      <c r="G25" s="2"/>
    </row>
    <row r="26" spans="1:7" ht="12">
      <c r="A26" s="1"/>
      <c r="B26" s="2"/>
      <c r="C26" s="2"/>
      <c r="D26" s="2"/>
      <c r="E26" s="2"/>
      <c r="F26" s="2"/>
      <c r="G26" s="2"/>
    </row>
    <row r="27" spans="1:7" ht="12">
      <c r="A27" s="1"/>
      <c r="B27" s="2"/>
      <c r="C27" s="2"/>
      <c r="D27" s="2"/>
      <c r="E27" s="2"/>
      <c r="F27" s="2"/>
      <c r="G27" s="2"/>
    </row>
    <row r="28" spans="1:7" ht="12">
      <c r="A28" s="1"/>
      <c r="B28" s="2"/>
      <c r="C28" s="2"/>
      <c r="D28" s="2"/>
      <c r="E28" s="2"/>
      <c r="F28" s="2"/>
      <c r="G28" s="2"/>
    </row>
    <row r="29" spans="1:7" ht="12">
      <c r="A29" s="1"/>
      <c r="B29" s="2"/>
      <c r="C29" s="2"/>
      <c r="D29" s="2"/>
      <c r="E29" s="2"/>
      <c r="F29" s="2"/>
      <c r="G29" s="2"/>
    </row>
    <row r="30" spans="1:7" ht="12">
      <c r="A30" s="1"/>
      <c r="B30" s="2"/>
      <c r="C30" s="2"/>
      <c r="D30" s="2"/>
      <c r="E30" s="2"/>
      <c r="F30" s="2"/>
      <c r="G30" s="2"/>
    </row>
    <row r="31" spans="1:7" ht="12">
      <c r="A31" s="1"/>
      <c r="B31" s="2"/>
      <c r="C31" s="2"/>
      <c r="D31" s="2"/>
      <c r="E31" s="2"/>
      <c r="F31" s="2"/>
      <c r="G31" s="2"/>
    </row>
    <row r="32" spans="1:7" ht="12">
      <c r="A32" s="1"/>
      <c r="B32" s="2"/>
      <c r="C32" s="2"/>
      <c r="D32" s="2"/>
      <c r="E32" s="2"/>
      <c r="F32" s="2"/>
      <c r="G32" s="2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200" verticalDpi="2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Marta</cp:lastModifiedBy>
  <cp:lastPrinted>2021-04-16T12:33:07Z</cp:lastPrinted>
  <dcterms:created xsi:type="dcterms:W3CDTF">2012-02-23T13:06:32Z</dcterms:created>
  <dcterms:modified xsi:type="dcterms:W3CDTF">2021-04-16T13:00:21Z</dcterms:modified>
  <cp:category/>
  <cp:version/>
  <cp:contentType/>
  <cp:contentStatus/>
</cp:coreProperties>
</file>